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Plan1" sheetId="1" r:id="rId1"/>
  </sheets>
  <definedNames>
    <definedName name="_xlnm.Print_Area" localSheetId="0">Plan1!$B$1:$G$15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/>
  <c r="J11"/>
  <c r="G4" l="1"/>
  <c r="G5"/>
  <c r="G6"/>
  <c r="G7"/>
  <c r="G8"/>
  <c r="G9"/>
  <c r="G3"/>
  <c r="G11" l="1"/>
  <c r="C7"/>
</calcChain>
</file>

<file path=xl/sharedStrings.xml><?xml version="1.0" encoding="utf-8"?>
<sst xmlns="http://schemas.openxmlformats.org/spreadsheetml/2006/main" count="17" uniqueCount="14">
  <si>
    <t>MATERIAL - TELHADO - CCHE</t>
  </si>
  <si>
    <t>TELHA FIBRO CIMENTO   244x110x6mm</t>
  </si>
  <si>
    <t>CUMEEIRA CERAMICA (30cm)</t>
  </si>
  <si>
    <t>pç</t>
  </si>
  <si>
    <t xml:space="preserve">CALHA METÁLICA  - para beiral </t>
  </si>
  <si>
    <t>m</t>
  </si>
  <si>
    <t>Tubo PVC 100mm para água pluvial</t>
  </si>
  <si>
    <t>Joelho 45º PVC 100mm</t>
  </si>
  <si>
    <t>Braçadeira metálica p/tubo 100mm c/bucha e  parafusos de fixação</t>
  </si>
  <si>
    <t>JG</t>
  </si>
  <si>
    <t>R$/UNIT</t>
  </si>
  <si>
    <t>DATA: 18/02/2016</t>
  </si>
  <si>
    <t>Mão de Obra</t>
  </si>
  <si>
    <t>Total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</si>
</sst>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43" fontId="0" fillId="0" borderId="0" xfId="1" applyFont="1"/>
    <xf numFmtId="0" fontId="0" fillId="0" borderId="1" xfId="0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/>
    <xf numFmtId="0" fontId="0" fillId="0" borderId="5" xfId="0" applyBorder="1"/>
    <xf numFmtId="0" fontId="0" fillId="0" borderId="6" xfId="0" applyBorder="1"/>
    <xf numFmtId="43" fontId="0" fillId="0" borderId="4" xfId="1" applyFont="1" applyBorder="1" applyAlignment="1"/>
    <xf numFmtId="43" fontId="0" fillId="0" borderId="5" xfId="1" applyFont="1" applyBorder="1" applyAlignment="1"/>
    <xf numFmtId="43" fontId="0" fillId="0" borderId="6" xfId="1" applyFont="1" applyBorder="1"/>
    <xf numFmtId="43" fontId="0" fillId="0" borderId="4" xfId="1" applyFont="1" applyBorder="1"/>
    <xf numFmtId="43" fontId="0" fillId="0" borderId="5" xfId="1" applyFont="1" applyBorder="1"/>
    <xf numFmtId="0" fontId="0" fillId="0" borderId="7" xfId="0" applyBorder="1"/>
    <xf numFmtId="0" fontId="0" fillId="0" borderId="8" xfId="0" applyBorder="1"/>
    <xf numFmtId="43" fontId="0" fillId="0" borderId="9" xfId="0" applyNumberFormat="1" applyBorder="1"/>
  </cellXfs>
  <cellStyles count="2">
    <cellStyle name="Normal" xfId="0" builtinId="0"/>
    <cellStyle name="Separador de milhare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"/>
  <sheetViews>
    <sheetView tabSelected="1" workbookViewId="0">
      <selection activeCell="G13" sqref="G13"/>
    </sheetView>
  </sheetViews>
  <sheetFormatPr defaultRowHeight="15"/>
  <cols>
    <col min="2" max="2" width="64" customWidth="1"/>
    <col min="3" max="3" width="9.28515625" bestFit="1" customWidth="1"/>
    <col min="5" max="5" width="9.28515625" bestFit="1" customWidth="1"/>
    <col min="6" max="7" width="10.5703125" bestFit="1" customWidth="1"/>
  </cols>
  <sheetData>
    <row r="1" spans="1:10">
      <c r="B1" s="2" t="s">
        <v>0</v>
      </c>
      <c r="C1" s="3"/>
      <c r="D1" s="3"/>
      <c r="E1" s="3"/>
      <c r="F1" s="3"/>
      <c r="G1" s="4"/>
    </row>
    <row r="2" spans="1:10">
      <c r="B2" s="5"/>
      <c r="C2" s="6"/>
      <c r="D2" s="6"/>
      <c r="E2" s="6" t="s">
        <v>10</v>
      </c>
      <c r="F2" s="6"/>
      <c r="G2" s="7"/>
    </row>
    <row r="3" spans="1:10">
      <c r="A3" s="1"/>
      <c r="B3" s="8" t="s">
        <v>1</v>
      </c>
      <c r="C3" s="9">
        <v>370</v>
      </c>
      <c r="D3" s="9" t="s">
        <v>3</v>
      </c>
      <c r="E3" s="9">
        <v>50</v>
      </c>
      <c r="F3" s="9"/>
      <c r="G3" s="10">
        <f>E3*C3</f>
        <v>18500</v>
      </c>
    </row>
    <row r="4" spans="1:10">
      <c r="A4" s="1"/>
      <c r="B4" s="11" t="s">
        <v>2</v>
      </c>
      <c r="C4" s="12">
        <v>285</v>
      </c>
      <c r="D4" s="12" t="s">
        <v>3</v>
      </c>
      <c r="E4" s="12">
        <v>4</v>
      </c>
      <c r="F4" s="12"/>
      <c r="G4" s="10">
        <f t="shared" ref="G4:G9" si="0">E4*C4</f>
        <v>1140</v>
      </c>
    </row>
    <row r="5" spans="1:10">
      <c r="A5" s="1"/>
      <c r="B5" s="11"/>
      <c r="C5" s="12"/>
      <c r="D5" s="12"/>
      <c r="E5" s="12"/>
      <c r="F5" s="12"/>
      <c r="G5" s="10">
        <f t="shared" si="0"/>
        <v>0</v>
      </c>
    </row>
    <row r="6" spans="1:10">
      <c r="B6" s="11" t="s">
        <v>4</v>
      </c>
      <c r="C6" s="12">
        <v>150</v>
      </c>
      <c r="D6" s="12" t="s">
        <v>5</v>
      </c>
      <c r="E6" s="12">
        <v>30</v>
      </c>
      <c r="F6" s="12"/>
      <c r="G6" s="10">
        <f t="shared" si="0"/>
        <v>4500</v>
      </c>
    </row>
    <row r="7" spans="1:10">
      <c r="A7" s="1"/>
      <c r="B7" s="11" t="s">
        <v>6</v>
      </c>
      <c r="C7" s="12">
        <f>6*22</f>
        <v>132</v>
      </c>
      <c r="D7" s="12" t="s">
        <v>5</v>
      </c>
      <c r="E7" s="12">
        <v>25</v>
      </c>
      <c r="F7" s="12"/>
      <c r="G7" s="10">
        <f t="shared" si="0"/>
        <v>3300</v>
      </c>
    </row>
    <row r="8" spans="1:10">
      <c r="A8" s="1"/>
      <c r="B8" s="11" t="s">
        <v>7</v>
      </c>
      <c r="C8" s="12">
        <v>44</v>
      </c>
      <c r="D8" s="12" t="s">
        <v>3</v>
      </c>
      <c r="E8" s="12">
        <v>10</v>
      </c>
      <c r="F8" s="12"/>
      <c r="G8" s="10">
        <f t="shared" si="0"/>
        <v>440</v>
      </c>
    </row>
    <row r="9" spans="1:10">
      <c r="A9" s="1"/>
      <c r="B9" s="11" t="s">
        <v>8</v>
      </c>
      <c r="C9" s="12">
        <v>110</v>
      </c>
      <c r="D9" s="12" t="s">
        <v>9</v>
      </c>
      <c r="E9" s="12">
        <v>5</v>
      </c>
      <c r="F9" s="12"/>
      <c r="G9" s="10">
        <f t="shared" si="0"/>
        <v>550</v>
      </c>
    </row>
    <row r="10" spans="1:10">
      <c r="A10" s="1"/>
      <c r="B10" s="11"/>
      <c r="C10" s="12"/>
      <c r="D10" s="12"/>
      <c r="E10" s="12"/>
      <c r="F10" s="12"/>
      <c r="G10" s="10"/>
    </row>
    <row r="11" spans="1:10">
      <c r="A11" s="1"/>
      <c r="B11" s="11" t="s">
        <v>12</v>
      </c>
      <c r="C11" s="12"/>
      <c r="D11" s="12"/>
      <c r="E11" s="12"/>
      <c r="F11" s="12">
        <v>10000</v>
      </c>
      <c r="G11" s="10">
        <f>SUM(G3:G10)</f>
        <v>28430</v>
      </c>
      <c r="J11">
        <f>28430*0.35</f>
        <v>9950.5</v>
      </c>
    </row>
    <row r="12" spans="1:10">
      <c r="B12" s="13" t="s">
        <v>13</v>
      </c>
      <c r="C12" s="14"/>
      <c r="D12" s="14"/>
      <c r="E12" s="14"/>
      <c r="F12" s="14"/>
      <c r="G12" s="15">
        <f>SUM(F11:G11)</f>
        <v>38430</v>
      </c>
    </row>
    <row r="14" spans="1:10">
      <c r="B14" t="s">
        <v>11</v>
      </c>
    </row>
  </sheetData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LINCOLN NOZAKI</dc:creator>
  <cp:lastModifiedBy>User</cp:lastModifiedBy>
  <cp:lastPrinted>2016-02-18T11:52:02Z</cp:lastPrinted>
  <dcterms:created xsi:type="dcterms:W3CDTF">2016-02-17T18:48:45Z</dcterms:created>
  <dcterms:modified xsi:type="dcterms:W3CDTF">2016-04-14T18:44:07Z</dcterms:modified>
</cp:coreProperties>
</file>